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whitman\appdata\local\bentley\projectwise\workingdir\ohiodot-pw.bentley.com_ohiodot-pw-02\luke.whitman@dot.ohio.gov\d0186175\"/>
    </mc:Choice>
  </mc:AlternateContent>
  <xr:revisionPtr revIDLastSave="0" documentId="13_ncr:1_{9400274C-5CF9-400D-8493-70882E50A89C}" xr6:coauthVersionLast="47" xr6:coauthVersionMax="47" xr10:uidLastSave="{00000000-0000-0000-0000-000000000000}"/>
  <bookViews>
    <workbookView xWindow="-120" yWindow="-120" windowWidth="29040" windowHeight="15720" xr2:uid="{E0347538-679F-418F-BA72-3D8694C9698C}"/>
  </bookViews>
  <sheets>
    <sheet name="Ramp A" sheetId="2" r:id="rId1"/>
  </sheets>
  <definedNames>
    <definedName name="_xlnm.Print_Area" localSheetId="0">'Ramp A'!$B$2:$AB$61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1" i="2" l="1"/>
  <c r="P61" i="2"/>
  <c r="S61" i="2"/>
  <c r="L61" i="2"/>
  <c r="O61" i="2"/>
  <c r="AA20" i="2"/>
  <c r="AA61" i="2" s="1"/>
  <c r="W61" i="2"/>
  <c r="Q61" i="2"/>
  <c r="T61" i="2"/>
  <c r="U61" i="2"/>
  <c r="V61" i="2"/>
  <c r="X61" i="2"/>
  <c r="Y61" i="2"/>
  <c r="G61" i="2"/>
  <c r="H61" i="2"/>
  <c r="I61" i="2"/>
  <c r="J61" i="2"/>
</calcChain>
</file>

<file path=xl/sharedStrings.xml><?xml version="1.0" encoding="utf-8"?>
<sst xmlns="http://schemas.openxmlformats.org/spreadsheetml/2006/main" count="81" uniqueCount="51">
  <si>
    <t>REFERENCE NO.</t>
  </si>
  <si>
    <t>STATION</t>
  </si>
  <si>
    <t>FROM</t>
  </si>
  <si>
    <t>TO</t>
  </si>
  <si>
    <t>SIDE</t>
  </si>
  <si>
    <t>TOTAL CARRIED TO GENERAL SUMMARY</t>
  </si>
  <si>
    <t>FT</t>
  </si>
  <si>
    <t>EACH</t>
  </si>
  <si>
    <t>D-5</t>
  </si>
  <si>
    <t>D-4</t>
  </si>
  <si>
    <t>D-3</t>
  </si>
  <si>
    <t>D-1</t>
  </si>
  <si>
    <t>D-2</t>
  </si>
  <si>
    <t>SHEET NO.</t>
  </si>
  <si>
    <t>GR-1</t>
  </si>
  <si>
    <t>CU YD</t>
  </si>
  <si>
    <t>12" CONDUIT, TYPE B</t>
  </si>
  <si>
    <t>MANHOLE, NO. 3</t>
  </si>
  <si>
    <t>36" CONDUIT, TYPE B</t>
  </si>
  <si>
    <t>36" CONDUIT, TYPE C</t>
  </si>
  <si>
    <t>EC-1</t>
  </si>
  <si>
    <t>LT</t>
  </si>
  <si>
    <t>RT</t>
  </si>
  <si>
    <t>ROCK CHANNEL PROTECTION, TYPE B WITHOUT FILTER</t>
  </si>
  <si>
    <t>P.11, P.28</t>
  </si>
  <si>
    <t>P.11</t>
  </si>
  <si>
    <t>P.11, P.19</t>
  </si>
  <si>
    <t>GUARDRAIL
REMOVED</t>
  </si>
  <si>
    <t>MANHOLE
REMOVED</t>
  </si>
  <si>
    <t>SPECIAL</t>
  </si>
  <si>
    <t>CONDUIT, BORED OR JACKED, AS PER PLAN,             36" TYPE A, 707.04</t>
  </si>
  <si>
    <t>36" CONDUIT,
TYPE C, 706.02</t>
  </si>
  <si>
    <t>BARRIER REFLECTOR,
TYPE 2 (ONE-WAY)
(WHITE)</t>
  </si>
  <si>
    <t>P.19</t>
  </si>
  <si>
    <t>27+25</t>
  </si>
  <si>
    <t>27+50</t>
  </si>
  <si>
    <t>P.20</t>
  </si>
  <si>
    <t>27+75</t>
  </si>
  <si>
    <t>AGGREAGATE BASE</t>
  </si>
  <si>
    <t>P.21</t>
  </si>
  <si>
    <t>28+00</t>
  </si>
  <si>
    <t>28+25</t>
  </si>
  <si>
    <t>P.22</t>
  </si>
  <si>
    <t>p.23</t>
  </si>
  <si>
    <t>28+42</t>
  </si>
  <si>
    <t>ROCK CHANNEL PROTECTION, TYPE C WITHOUTFILTER</t>
  </si>
  <si>
    <t>PIPE REMOVED,
24" DIAMETER AND UNDER</t>
  </si>
  <si>
    <t>PIPE REMOVED,
OVER 24" DIAMETER</t>
  </si>
  <si>
    <t>GRANULAR EMBANKMENT,
AS PER PLAN</t>
  </si>
  <si>
    <t>GUARDRAIL, TYPE MGS
WITH LONG POSTS</t>
  </si>
  <si>
    <t>FILL AND PLUG
EXISTING CONDUIT, 36"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</si>
</sst>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\+##"/>
    <numFmt numFmtId="165" formatCode="##\+##.#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5" fillId="0" borderId="1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2" fillId="0" borderId="25" xfId="0" applyFont="1" applyBorder="1" applyAlignment="1">
      <alignment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31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3" fillId="0" borderId="14" xfId="0" applyFont="1" applyBorder="1" applyAlignment="1">
      <alignment horizontal="center" vertical="center" textRotation="90" wrapText="1"/>
    </xf>
    <xf numFmtId="0" fontId="5" fillId="0" borderId="20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2" xfId="0" applyFont="1" applyBorder="1" applyAlignment="1">
      <alignment horizontal="center" vertical="center" textRotation="90" wrapText="1"/>
    </xf>
    <xf numFmtId="0" fontId="5" fillId="0" borderId="1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/>
    </xf>
    <xf numFmtId="0" fontId="4" fillId="0" borderId="9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center" vertical="center" textRotation="90"/>
    </xf>
    <xf numFmtId="0" fontId="4" fillId="0" borderId="10" xfId="0" applyFont="1" applyBorder="1" applyAlignment="1">
      <alignment horizontal="center" vertical="center" textRotation="90"/>
    </xf>
    <xf numFmtId="0" fontId="4" fillId="0" borderId="7" xfId="0" applyFont="1" applyBorder="1" applyAlignment="1">
      <alignment horizontal="center" vertical="center" textRotation="90"/>
    </xf>
    <xf numFmtId="164" fontId="4" fillId="0" borderId="3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6E7E9-3189-4383-8CAC-6BC26335D64E}">
  <dimension ref="B1:AB61"/>
  <sheetViews>
    <sheetView tabSelected="1" zoomScale="115" zoomScaleNormal="115" workbookViewId="0">
      <pane xSplit="6" ySplit="4" topLeftCell="N47" activePane="bottomRight" state="frozen"/>
      <selection pane="topRight" activeCell="G1" sqref="G1"/>
      <selection pane="bottomLeft" activeCell="A5" sqref="A5"/>
      <selection pane="bottomRight" activeCell="B2" sqref="B2:AB61"/>
    </sheetView>
  </sheetViews>
  <sheetFormatPr defaultRowHeight="15" customHeight="1" x14ac:dyDescent="0.25"/>
  <cols>
    <col min="1" max="1" width="9.140625" style="21"/>
    <col min="2" max="2" width="10.7109375" style="21" customWidth="1"/>
    <col min="3" max="3" width="8.7109375" style="21" customWidth="1"/>
    <col min="4" max="5" width="10.7109375" style="22" customWidth="1"/>
    <col min="6" max="6" width="8.7109375" style="21" customWidth="1"/>
    <col min="7" max="28" width="10.7109375" style="21" customWidth="1"/>
    <col min="29" max="16384" width="9.140625" style="21"/>
  </cols>
  <sheetData>
    <row r="1" spans="2:28" ht="15" customHeight="1" thickBot="1" x14ac:dyDescent="0.3">
      <c r="AA1" s="34"/>
    </row>
    <row r="2" spans="2:28" s="1" customFormat="1" ht="30" customHeight="1" x14ac:dyDescent="0.25">
      <c r="B2" s="48" t="s">
        <v>13</v>
      </c>
      <c r="C2" s="51" t="s">
        <v>0</v>
      </c>
      <c r="D2" s="54" t="s">
        <v>1</v>
      </c>
      <c r="E2" s="54"/>
      <c r="F2" s="56" t="s">
        <v>4</v>
      </c>
      <c r="G2" s="44">
        <v>202</v>
      </c>
      <c r="H2" s="42"/>
      <c r="I2" s="42"/>
      <c r="J2" s="42"/>
      <c r="K2" s="35"/>
      <c r="L2" s="23">
        <v>203</v>
      </c>
      <c r="M2" s="23"/>
      <c r="N2" s="23">
        <v>304</v>
      </c>
      <c r="O2" s="41">
        <v>601</v>
      </c>
      <c r="P2" s="43"/>
      <c r="Q2" s="24">
        <v>606</v>
      </c>
      <c r="R2" s="24"/>
      <c r="S2" s="23" t="s">
        <v>29</v>
      </c>
      <c r="T2" s="41">
        <v>611</v>
      </c>
      <c r="U2" s="42"/>
      <c r="V2" s="42"/>
      <c r="W2" s="42"/>
      <c r="X2" s="42"/>
      <c r="Y2" s="43"/>
      <c r="Z2" s="37"/>
      <c r="AA2" s="33">
        <v>626</v>
      </c>
      <c r="AB2" s="27"/>
    </row>
    <row r="3" spans="2:28" s="1" customFormat="1" ht="120" customHeight="1" x14ac:dyDescent="0.25">
      <c r="B3" s="49"/>
      <c r="C3" s="52"/>
      <c r="D3" s="55"/>
      <c r="E3" s="55"/>
      <c r="F3" s="57"/>
      <c r="G3" s="40" t="s">
        <v>46</v>
      </c>
      <c r="H3" s="36" t="s">
        <v>47</v>
      </c>
      <c r="I3" s="36" t="s">
        <v>27</v>
      </c>
      <c r="J3" s="36" t="s">
        <v>28</v>
      </c>
      <c r="K3" s="36"/>
      <c r="L3" s="36" t="s">
        <v>48</v>
      </c>
      <c r="M3" s="36"/>
      <c r="N3" s="36" t="s">
        <v>38</v>
      </c>
      <c r="O3" s="36" t="s">
        <v>23</v>
      </c>
      <c r="P3" s="36" t="s">
        <v>45</v>
      </c>
      <c r="Q3" s="36" t="s">
        <v>49</v>
      </c>
      <c r="R3" s="36"/>
      <c r="S3" s="36" t="s">
        <v>50</v>
      </c>
      <c r="T3" s="36" t="s">
        <v>16</v>
      </c>
      <c r="U3" s="36" t="s">
        <v>18</v>
      </c>
      <c r="V3" s="36" t="s">
        <v>19</v>
      </c>
      <c r="W3" s="36" t="s">
        <v>31</v>
      </c>
      <c r="X3" s="36" t="s">
        <v>17</v>
      </c>
      <c r="Y3" s="36" t="s">
        <v>30</v>
      </c>
      <c r="Z3" s="36"/>
      <c r="AA3" s="39" t="s">
        <v>32</v>
      </c>
      <c r="AB3" s="38"/>
    </row>
    <row r="4" spans="2:28" s="1" customFormat="1" ht="15" customHeight="1" thickBot="1" x14ac:dyDescent="0.3">
      <c r="B4" s="50"/>
      <c r="C4" s="53"/>
      <c r="D4" s="16" t="s">
        <v>2</v>
      </c>
      <c r="E4" s="16" t="s">
        <v>3</v>
      </c>
      <c r="F4" s="58"/>
      <c r="G4" s="14" t="s">
        <v>6</v>
      </c>
      <c r="H4" s="15" t="s">
        <v>6</v>
      </c>
      <c r="I4" s="15" t="s">
        <v>6</v>
      </c>
      <c r="J4" s="15" t="s">
        <v>7</v>
      </c>
      <c r="K4" s="15"/>
      <c r="L4" s="15" t="s">
        <v>15</v>
      </c>
      <c r="M4" s="15"/>
      <c r="N4" s="15" t="s">
        <v>15</v>
      </c>
      <c r="O4" s="15" t="s">
        <v>15</v>
      </c>
      <c r="P4" s="15" t="s">
        <v>15</v>
      </c>
      <c r="Q4" s="15" t="s">
        <v>6</v>
      </c>
      <c r="R4" s="15"/>
      <c r="S4" s="15" t="s">
        <v>6</v>
      </c>
      <c r="T4" s="15" t="s">
        <v>6</v>
      </c>
      <c r="U4" s="15" t="s">
        <v>6</v>
      </c>
      <c r="V4" s="15" t="s">
        <v>6</v>
      </c>
      <c r="W4" s="15" t="s">
        <v>6</v>
      </c>
      <c r="X4" s="15" t="s">
        <v>7</v>
      </c>
      <c r="Y4" s="15" t="s">
        <v>6</v>
      </c>
      <c r="Z4" s="15"/>
      <c r="AA4" s="15" t="s">
        <v>7</v>
      </c>
      <c r="AB4" s="28"/>
    </row>
    <row r="5" spans="2:28" ht="15" customHeight="1" x14ac:dyDescent="0.25">
      <c r="B5" s="2"/>
      <c r="C5" s="3"/>
      <c r="D5" s="17"/>
      <c r="E5" s="17"/>
      <c r="F5" s="4"/>
      <c r="G5" s="1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29"/>
    </row>
    <row r="6" spans="2:28" ht="15" customHeight="1" x14ac:dyDescent="0.25">
      <c r="B6" s="5"/>
      <c r="C6" s="6"/>
      <c r="D6" s="18"/>
      <c r="E6" s="18"/>
      <c r="F6" s="7"/>
      <c r="G6" s="11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30"/>
    </row>
    <row r="7" spans="2:28" ht="15" customHeight="1" x14ac:dyDescent="0.25">
      <c r="B7" s="5"/>
      <c r="C7" s="6"/>
      <c r="D7" s="18"/>
      <c r="E7" s="18"/>
      <c r="F7" s="7"/>
      <c r="G7" s="11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30"/>
    </row>
    <row r="8" spans="2:28" ht="15" customHeight="1" x14ac:dyDescent="0.25">
      <c r="B8" s="5" t="s">
        <v>26</v>
      </c>
      <c r="C8" s="6" t="s">
        <v>11</v>
      </c>
      <c r="D8" s="20">
        <v>2719.49</v>
      </c>
      <c r="E8" s="18"/>
      <c r="F8" s="7" t="s">
        <v>21</v>
      </c>
      <c r="G8" s="11">
        <v>32</v>
      </c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>
        <v>20</v>
      </c>
      <c r="U8" s="6"/>
      <c r="V8" s="6"/>
      <c r="W8" s="6"/>
      <c r="X8" s="6"/>
      <c r="Y8" s="6"/>
      <c r="Z8" s="6"/>
      <c r="AA8" s="6"/>
      <c r="AB8" s="30"/>
    </row>
    <row r="9" spans="2:28" ht="15" customHeight="1" x14ac:dyDescent="0.25">
      <c r="B9" s="5"/>
      <c r="C9" s="6"/>
      <c r="D9" s="18"/>
      <c r="E9" s="18"/>
      <c r="F9" s="7"/>
      <c r="G9" s="11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30"/>
    </row>
    <row r="10" spans="2:28" ht="15" customHeight="1" x14ac:dyDescent="0.25">
      <c r="B10" s="5" t="s">
        <v>25</v>
      </c>
      <c r="C10" s="6" t="s">
        <v>12</v>
      </c>
      <c r="D10" s="18">
        <v>2720</v>
      </c>
      <c r="E10" s="18"/>
      <c r="F10" s="7" t="s">
        <v>22</v>
      </c>
      <c r="G10" s="11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>
        <v>44</v>
      </c>
      <c r="U10" s="6"/>
      <c r="V10" s="6"/>
      <c r="W10" s="6"/>
      <c r="X10" s="6">
        <v>1</v>
      </c>
      <c r="Y10" s="6"/>
      <c r="Z10" s="6"/>
      <c r="AA10" s="6"/>
      <c r="AB10" s="30"/>
    </row>
    <row r="11" spans="2:28" ht="15" customHeight="1" x14ac:dyDescent="0.25">
      <c r="B11" s="5"/>
      <c r="C11" s="6"/>
      <c r="D11" s="18"/>
      <c r="E11" s="18"/>
      <c r="F11" s="7"/>
      <c r="G11" s="11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30"/>
    </row>
    <row r="12" spans="2:28" ht="15" customHeight="1" x14ac:dyDescent="0.25">
      <c r="B12" s="5" t="s">
        <v>24</v>
      </c>
      <c r="C12" s="6" t="s">
        <v>10</v>
      </c>
      <c r="D12" s="18">
        <v>2764</v>
      </c>
      <c r="E12" s="18"/>
      <c r="F12" s="7" t="s">
        <v>22</v>
      </c>
      <c r="G12" s="11"/>
      <c r="H12" s="6">
        <v>16</v>
      </c>
      <c r="I12" s="6"/>
      <c r="J12" s="6">
        <v>1</v>
      </c>
      <c r="K12" s="6"/>
      <c r="L12" s="6"/>
      <c r="M12" s="6"/>
      <c r="N12" s="6"/>
      <c r="O12" s="6"/>
      <c r="P12" s="6"/>
      <c r="Q12" s="6"/>
      <c r="R12" s="6"/>
      <c r="S12" s="6">
        <v>58</v>
      </c>
      <c r="T12" s="6"/>
      <c r="U12" s="6">
        <v>8</v>
      </c>
      <c r="V12" s="6">
        <v>58</v>
      </c>
      <c r="W12" s="6"/>
      <c r="X12" s="6">
        <v>1</v>
      </c>
      <c r="Y12" s="6"/>
      <c r="Z12" s="6"/>
      <c r="AA12" s="6"/>
      <c r="AB12" s="30"/>
    </row>
    <row r="13" spans="2:28" ht="15" customHeight="1" x14ac:dyDescent="0.25">
      <c r="B13" s="5"/>
      <c r="C13" s="6"/>
      <c r="D13" s="18"/>
      <c r="E13" s="18"/>
      <c r="F13" s="7"/>
      <c r="G13" s="11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30"/>
    </row>
    <row r="14" spans="2:28" ht="15" customHeight="1" x14ac:dyDescent="0.25">
      <c r="B14" s="5" t="s">
        <v>24</v>
      </c>
      <c r="C14" s="6" t="s">
        <v>9</v>
      </c>
      <c r="D14" s="18">
        <v>2764</v>
      </c>
      <c r="E14" s="18"/>
      <c r="F14" s="7" t="s">
        <v>22</v>
      </c>
      <c r="G14" s="11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W14" s="6">
        <v>12</v>
      </c>
      <c r="X14" s="6">
        <v>1</v>
      </c>
      <c r="Y14" s="6"/>
      <c r="Z14" s="6"/>
      <c r="AA14" s="6"/>
      <c r="AB14" s="30"/>
    </row>
    <row r="15" spans="2:28" ht="15" customHeight="1" x14ac:dyDescent="0.25">
      <c r="B15" s="5"/>
      <c r="C15" s="6"/>
      <c r="D15" s="18"/>
      <c r="E15" s="18"/>
      <c r="F15" s="7"/>
      <c r="G15" s="11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30"/>
    </row>
    <row r="16" spans="2:28" ht="15" customHeight="1" x14ac:dyDescent="0.25">
      <c r="B16" s="5" t="s">
        <v>24</v>
      </c>
      <c r="C16" s="6" t="s">
        <v>8</v>
      </c>
      <c r="D16" s="18">
        <v>2765</v>
      </c>
      <c r="E16" s="18"/>
      <c r="F16" s="7" t="s">
        <v>22</v>
      </c>
      <c r="G16" s="11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>
        <v>1</v>
      </c>
      <c r="Y16" s="6">
        <v>198</v>
      </c>
      <c r="Z16" s="6"/>
      <c r="AA16" s="6"/>
      <c r="AB16" s="30"/>
    </row>
    <row r="17" spans="2:28" ht="15" customHeight="1" x14ac:dyDescent="0.25">
      <c r="B17" s="5"/>
      <c r="C17" s="6"/>
      <c r="D17" s="18"/>
      <c r="E17" s="18"/>
      <c r="F17" s="7"/>
      <c r="G17" s="11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30"/>
    </row>
    <row r="18" spans="2:28" ht="15" customHeight="1" x14ac:dyDescent="0.25">
      <c r="B18" s="5"/>
      <c r="C18" s="6"/>
      <c r="D18" s="18"/>
      <c r="E18" s="18"/>
      <c r="F18" s="7"/>
      <c r="G18" s="11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30"/>
    </row>
    <row r="19" spans="2:28" ht="15" customHeight="1" x14ac:dyDescent="0.25">
      <c r="B19" s="5"/>
      <c r="C19" s="6"/>
      <c r="D19" s="18"/>
      <c r="E19" s="20"/>
      <c r="F19" s="7"/>
      <c r="G19" s="11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30"/>
    </row>
    <row r="20" spans="2:28" ht="15" customHeight="1" x14ac:dyDescent="0.25">
      <c r="B20" s="5" t="s">
        <v>25</v>
      </c>
      <c r="C20" s="6" t="s">
        <v>14</v>
      </c>
      <c r="D20" s="18">
        <v>2550</v>
      </c>
      <c r="E20" s="20">
        <v>2862.5</v>
      </c>
      <c r="F20" s="7" t="s">
        <v>22</v>
      </c>
      <c r="G20" s="11"/>
      <c r="H20" s="6"/>
      <c r="I20" s="6">
        <v>313</v>
      </c>
      <c r="J20" s="6"/>
      <c r="K20" s="6"/>
      <c r="L20" s="6"/>
      <c r="M20" s="6"/>
      <c r="N20" s="6"/>
      <c r="O20" s="6"/>
      <c r="P20" s="6"/>
      <c r="Q20" s="6">
        <v>312.5</v>
      </c>
      <c r="R20" s="6"/>
      <c r="S20" s="6"/>
      <c r="T20" s="6"/>
      <c r="U20" s="6"/>
      <c r="V20" s="6"/>
      <c r="W20" s="6"/>
      <c r="X20" s="6"/>
      <c r="Y20" s="6"/>
      <c r="Z20" s="6"/>
      <c r="AA20" s="6">
        <f>ROUNDUP(Q20/100,0)</f>
        <v>4</v>
      </c>
      <c r="AB20" s="30"/>
    </row>
    <row r="21" spans="2:28" ht="15" customHeight="1" x14ac:dyDescent="0.25">
      <c r="B21" s="5"/>
      <c r="C21" s="6"/>
      <c r="D21" s="18"/>
      <c r="E21" s="18"/>
      <c r="F21" s="7"/>
      <c r="G21" s="11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30"/>
    </row>
    <row r="22" spans="2:28" ht="15" customHeight="1" x14ac:dyDescent="0.25">
      <c r="B22" s="5"/>
      <c r="C22" s="6"/>
      <c r="D22" s="18"/>
      <c r="E22" s="18"/>
      <c r="F22" s="7"/>
      <c r="G22" s="11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30"/>
    </row>
    <row r="23" spans="2:28" ht="15" customHeight="1" x14ac:dyDescent="0.25">
      <c r="B23" s="5" t="s">
        <v>33</v>
      </c>
      <c r="C23" s="59" t="s">
        <v>20</v>
      </c>
      <c r="D23" s="18" t="s">
        <v>34</v>
      </c>
      <c r="E23" s="18" t="s">
        <v>35</v>
      </c>
      <c r="F23" s="7" t="s">
        <v>22</v>
      </c>
      <c r="G23" s="11"/>
      <c r="H23" s="6"/>
      <c r="I23" s="6"/>
      <c r="J23" s="6"/>
      <c r="K23" s="6"/>
      <c r="L23" s="6">
        <v>11</v>
      </c>
      <c r="M23" s="6"/>
      <c r="N23" s="6">
        <v>6</v>
      </c>
      <c r="O23" s="6">
        <v>71</v>
      </c>
      <c r="P23" s="6">
        <v>11</v>
      </c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30"/>
    </row>
    <row r="24" spans="2:28" ht="15" customHeight="1" x14ac:dyDescent="0.25">
      <c r="B24" s="5" t="s">
        <v>36</v>
      </c>
      <c r="C24" s="60"/>
      <c r="D24" s="18" t="s">
        <v>35</v>
      </c>
      <c r="E24" s="18" t="s">
        <v>37</v>
      </c>
      <c r="F24" s="7" t="s">
        <v>22</v>
      </c>
      <c r="G24" s="11"/>
      <c r="H24" s="6"/>
      <c r="I24" s="6"/>
      <c r="J24" s="6"/>
      <c r="K24" s="6"/>
      <c r="L24" s="6">
        <v>12</v>
      </c>
      <c r="M24" s="6"/>
      <c r="N24" s="6">
        <v>6</v>
      </c>
      <c r="O24" s="6">
        <v>64</v>
      </c>
      <c r="P24" s="6">
        <v>12</v>
      </c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30"/>
    </row>
    <row r="25" spans="2:28" ht="15" customHeight="1" x14ac:dyDescent="0.25">
      <c r="B25" s="5" t="s">
        <v>39</v>
      </c>
      <c r="C25" s="60"/>
      <c r="D25" s="18" t="s">
        <v>37</v>
      </c>
      <c r="E25" s="18" t="s">
        <v>40</v>
      </c>
      <c r="F25" s="7" t="s">
        <v>22</v>
      </c>
      <c r="G25" s="11"/>
      <c r="H25" s="6"/>
      <c r="I25" s="6"/>
      <c r="J25" s="6"/>
      <c r="K25" s="6"/>
      <c r="L25" s="6">
        <v>12</v>
      </c>
      <c r="M25" s="6"/>
      <c r="N25" s="6">
        <v>6</v>
      </c>
      <c r="O25" s="6">
        <v>63</v>
      </c>
      <c r="P25" s="6">
        <v>12</v>
      </c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30"/>
    </row>
    <row r="26" spans="2:28" ht="15" customHeight="1" x14ac:dyDescent="0.25">
      <c r="B26" s="5" t="s">
        <v>42</v>
      </c>
      <c r="C26" s="60"/>
      <c r="D26" s="18" t="s">
        <v>40</v>
      </c>
      <c r="E26" s="18" t="s">
        <v>41</v>
      </c>
      <c r="F26" s="7" t="s">
        <v>22</v>
      </c>
      <c r="G26" s="11"/>
      <c r="H26" s="6"/>
      <c r="I26" s="6"/>
      <c r="J26" s="6"/>
      <c r="K26" s="6"/>
      <c r="L26" s="6">
        <v>12</v>
      </c>
      <c r="M26" s="6"/>
      <c r="N26" s="6">
        <v>6</v>
      </c>
      <c r="O26" s="6">
        <v>74</v>
      </c>
      <c r="P26" s="6">
        <v>12</v>
      </c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30"/>
    </row>
    <row r="27" spans="2:28" ht="15" customHeight="1" x14ac:dyDescent="0.25">
      <c r="B27" s="5" t="s">
        <v>43</v>
      </c>
      <c r="C27" s="61"/>
      <c r="D27" s="18" t="s">
        <v>41</v>
      </c>
      <c r="E27" s="18" t="s">
        <v>44</v>
      </c>
      <c r="F27" s="7" t="s">
        <v>22</v>
      </c>
      <c r="G27" s="11"/>
      <c r="H27" s="6"/>
      <c r="I27" s="6"/>
      <c r="J27" s="6"/>
      <c r="K27" s="6"/>
      <c r="L27" s="6">
        <v>8</v>
      </c>
      <c r="M27" s="6"/>
      <c r="N27" s="6">
        <v>4</v>
      </c>
      <c r="O27" s="6">
        <v>52</v>
      </c>
      <c r="P27" s="6">
        <v>8</v>
      </c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30"/>
    </row>
    <row r="28" spans="2:28" ht="15" customHeight="1" x14ac:dyDescent="0.25">
      <c r="B28" s="5"/>
      <c r="C28" s="6"/>
      <c r="D28" s="18"/>
      <c r="E28" s="18"/>
      <c r="F28" s="7"/>
      <c r="G28" s="11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30"/>
    </row>
    <row r="29" spans="2:28" ht="15" customHeight="1" x14ac:dyDescent="0.25">
      <c r="B29" s="5"/>
      <c r="C29" s="6"/>
      <c r="D29" s="18"/>
      <c r="E29" s="18"/>
      <c r="F29" s="7"/>
      <c r="G29" s="11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30"/>
    </row>
    <row r="30" spans="2:28" ht="15" customHeight="1" x14ac:dyDescent="0.25">
      <c r="B30" s="5"/>
      <c r="C30" s="6"/>
      <c r="D30" s="18"/>
      <c r="E30" s="18"/>
      <c r="F30" s="7"/>
      <c r="G30" s="11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30"/>
    </row>
    <row r="31" spans="2:28" ht="15" customHeight="1" x14ac:dyDescent="0.25">
      <c r="B31" s="5"/>
      <c r="C31" s="6"/>
      <c r="D31" s="18"/>
      <c r="E31" s="18"/>
      <c r="F31" s="7"/>
      <c r="G31" s="11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30"/>
    </row>
    <row r="32" spans="2:28" ht="15" customHeight="1" x14ac:dyDescent="0.25">
      <c r="B32" s="5"/>
      <c r="C32" s="6"/>
      <c r="D32" s="18"/>
      <c r="E32" s="18"/>
      <c r="F32" s="7"/>
      <c r="G32" s="11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30"/>
    </row>
    <row r="33" spans="2:28" ht="15" customHeight="1" x14ac:dyDescent="0.25">
      <c r="B33" s="5"/>
      <c r="C33" s="6"/>
      <c r="D33" s="18"/>
      <c r="E33" s="18"/>
      <c r="F33" s="7"/>
      <c r="G33" s="11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30"/>
    </row>
    <row r="34" spans="2:28" ht="15" customHeight="1" x14ac:dyDescent="0.25">
      <c r="B34" s="5"/>
      <c r="C34" s="6"/>
      <c r="D34" s="18"/>
      <c r="E34" s="18"/>
      <c r="F34" s="7"/>
      <c r="G34" s="11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30"/>
    </row>
    <row r="35" spans="2:28" ht="15" customHeight="1" x14ac:dyDescent="0.25">
      <c r="B35" s="5"/>
      <c r="C35" s="6"/>
      <c r="D35" s="18"/>
      <c r="E35" s="18"/>
      <c r="F35" s="7"/>
      <c r="G35" s="11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30"/>
    </row>
    <row r="36" spans="2:28" ht="15" customHeight="1" x14ac:dyDescent="0.25">
      <c r="B36" s="5"/>
      <c r="C36" s="6"/>
      <c r="D36" s="18"/>
      <c r="E36" s="18"/>
      <c r="F36" s="7"/>
      <c r="G36" s="11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30"/>
    </row>
    <row r="37" spans="2:28" ht="15" customHeight="1" x14ac:dyDescent="0.25">
      <c r="B37" s="5"/>
      <c r="C37" s="6"/>
      <c r="D37" s="18"/>
      <c r="E37" s="18"/>
      <c r="F37" s="7"/>
      <c r="G37" s="11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30"/>
    </row>
    <row r="38" spans="2:28" ht="15" customHeight="1" x14ac:dyDescent="0.25">
      <c r="B38" s="5"/>
      <c r="C38" s="6"/>
      <c r="D38" s="18"/>
      <c r="E38" s="18"/>
      <c r="F38" s="7"/>
      <c r="G38" s="11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30"/>
    </row>
    <row r="39" spans="2:28" ht="15" customHeight="1" x14ac:dyDescent="0.25">
      <c r="B39" s="5"/>
      <c r="C39" s="11"/>
      <c r="D39" s="18"/>
      <c r="E39" s="18"/>
      <c r="F39" s="7"/>
      <c r="G39" s="11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30"/>
    </row>
    <row r="40" spans="2:28" ht="15" customHeight="1" x14ac:dyDescent="0.25">
      <c r="B40" s="5"/>
      <c r="C40" s="11"/>
      <c r="D40" s="18"/>
      <c r="E40" s="18"/>
      <c r="F40" s="7"/>
      <c r="G40" s="11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30"/>
    </row>
    <row r="41" spans="2:28" ht="15" customHeight="1" x14ac:dyDescent="0.25">
      <c r="B41" s="5"/>
      <c r="C41" s="11"/>
      <c r="D41" s="18"/>
      <c r="E41" s="18"/>
      <c r="F41" s="7"/>
      <c r="G41" s="11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30"/>
    </row>
    <row r="42" spans="2:28" ht="15" customHeight="1" x14ac:dyDescent="0.25">
      <c r="B42" s="5"/>
      <c r="C42" s="11"/>
      <c r="D42" s="18"/>
      <c r="E42" s="18"/>
      <c r="F42" s="7"/>
      <c r="G42" s="11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30"/>
    </row>
    <row r="43" spans="2:28" ht="15" customHeight="1" x14ac:dyDescent="0.25">
      <c r="B43" s="5"/>
      <c r="C43" s="11"/>
      <c r="D43" s="18"/>
      <c r="E43" s="18"/>
      <c r="F43" s="7"/>
      <c r="G43" s="11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30"/>
    </row>
    <row r="44" spans="2:28" ht="15" customHeight="1" x14ac:dyDescent="0.25">
      <c r="B44" s="5"/>
      <c r="C44" s="11"/>
      <c r="D44" s="18"/>
      <c r="E44" s="18"/>
      <c r="F44" s="7"/>
      <c r="G44" s="11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30"/>
    </row>
    <row r="45" spans="2:28" ht="15" customHeight="1" x14ac:dyDescent="0.25">
      <c r="B45" s="5"/>
      <c r="C45" s="11"/>
      <c r="D45" s="18"/>
      <c r="E45" s="18"/>
      <c r="F45" s="7"/>
      <c r="G45" s="11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30"/>
    </row>
    <row r="46" spans="2:28" ht="15" customHeight="1" x14ac:dyDescent="0.25">
      <c r="B46" s="5"/>
      <c r="C46" s="11"/>
      <c r="D46" s="18"/>
      <c r="E46" s="18"/>
      <c r="F46" s="7"/>
      <c r="G46" s="11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30"/>
    </row>
    <row r="47" spans="2:28" ht="15" customHeight="1" x14ac:dyDescent="0.25">
      <c r="B47" s="5"/>
      <c r="C47" s="11"/>
      <c r="D47" s="18"/>
      <c r="E47" s="18"/>
      <c r="F47" s="7"/>
      <c r="G47" s="11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30"/>
    </row>
    <row r="48" spans="2:28" ht="15" customHeight="1" x14ac:dyDescent="0.25">
      <c r="B48" s="5"/>
      <c r="C48" s="11"/>
      <c r="D48" s="18"/>
      <c r="E48" s="18"/>
      <c r="F48" s="7"/>
      <c r="G48" s="11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30"/>
    </row>
    <row r="49" spans="2:28" ht="15" customHeight="1" x14ac:dyDescent="0.25">
      <c r="B49" s="5"/>
      <c r="C49" s="11"/>
      <c r="D49" s="18"/>
      <c r="E49" s="18"/>
      <c r="F49" s="7"/>
      <c r="G49" s="11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30"/>
    </row>
    <row r="50" spans="2:28" ht="15" customHeight="1" x14ac:dyDescent="0.25">
      <c r="B50" s="5"/>
      <c r="C50" s="11"/>
      <c r="D50" s="18"/>
      <c r="E50" s="18"/>
      <c r="F50" s="7"/>
      <c r="G50" s="11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30"/>
    </row>
    <row r="51" spans="2:28" ht="15" customHeight="1" x14ac:dyDescent="0.25">
      <c r="B51" s="5"/>
      <c r="C51" s="11"/>
      <c r="D51" s="18"/>
      <c r="E51" s="18"/>
      <c r="F51" s="7"/>
      <c r="G51" s="11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30"/>
    </row>
    <row r="52" spans="2:28" ht="15" customHeight="1" x14ac:dyDescent="0.25">
      <c r="B52" s="5"/>
      <c r="C52" s="11"/>
      <c r="D52" s="18"/>
      <c r="E52" s="18"/>
      <c r="F52" s="7"/>
      <c r="G52" s="11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30"/>
    </row>
    <row r="53" spans="2:28" ht="15" customHeight="1" x14ac:dyDescent="0.25">
      <c r="B53" s="5"/>
      <c r="C53" s="11"/>
      <c r="D53" s="18"/>
      <c r="E53" s="18"/>
      <c r="F53" s="7"/>
      <c r="G53" s="11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30"/>
    </row>
    <row r="54" spans="2:28" ht="15" customHeight="1" x14ac:dyDescent="0.25">
      <c r="B54" s="5"/>
      <c r="C54" s="11"/>
      <c r="D54" s="18"/>
      <c r="E54" s="18"/>
      <c r="F54" s="7"/>
      <c r="G54" s="11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30"/>
    </row>
    <row r="55" spans="2:28" ht="15" customHeight="1" x14ac:dyDescent="0.25">
      <c r="B55" s="5"/>
      <c r="C55" s="11"/>
      <c r="D55" s="18"/>
      <c r="E55" s="18"/>
      <c r="F55" s="7"/>
      <c r="G55" s="11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30"/>
    </row>
    <row r="56" spans="2:28" ht="15" customHeight="1" x14ac:dyDescent="0.25">
      <c r="B56" s="5"/>
      <c r="C56" s="11"/>
      <c r="D56" s="18"/>
      <c r="E56" s="18"/>
      <c r="F56" s="7"/>
      <c r="G56" s="11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30"/>
    </row>
    <row r="57" spans="2:28" ht="15" customHeight="1" x14ac:dyDescent="0.25">
      <c r="B57" s="5"/>
      <c r="C57" s="11"/>
      <c r="D57" s="18"/>
      <c r="E57" s="18"/>
      <c r="F57" s="7"/>
      <c r="G57" s="11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30"/>
    </row>
    <row r="58" spans="2:28" ht="15" customHeight="1" x14ac:dyDescent="0.25">
      <c r="B58" s="5"/>
      <c r="C58" s="11"/>
      <c r="D58" s="18"/>
      <c r="E58" s="18"/>
      <c r="F58" s="7"/>
      <c r="G58" s="11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30"/>
    </row>
    <row r="59" spans="2:28" ht="15" customHeight="1" x14ac:dyDescent="0.25">
      <c r="B59" s="5"/>
      <c r="C59" s="11"/>
      <c r="D59" s="18"/>
      <c r="E59" s="18"/>
      <c r="F59" s="7"/>
      <c r="G59" s="11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30"/>
    </row>
    <row r="60" spans="2:28" ht="15" customHeight="1" thickBot="1" x14ac:dyDescent="0.3">
      <c r="B60" s="8"/>
      <c r="C60" s="12"/>
      <c r="D60" s="19"/>
      <c r="E60" s="19"/>
      <c r="F60" s="10"/>
      <c r="G60" s="12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32"/>
      <c r="AB60" s="31"/>
    </row>
    <row r="61" spans="2:28" ht="30" customHeight="1" thickBot="1" x14ac:dyDescent="0.3">
      <c r="B61" s="45" t="s">
        <v>5</v>
      </c>
      <c r="C61" s="46"/>
      <c r="D61" s="46"/>
      <c r="E61" s="46"/>
      <c r="F61" s="47"/>
      <c r="G61" s="25">
        <f t="shared" ref="G61:AA61" si="0">SUM(G5:G60)</f>
        <v>32</v>
      </c>
      <c r="H61" s="25">
        <f t="shared" si="0"/>
        <v>16</v>
      </c>
      <c r="I61" s="25">
        <f t="shared" si="0"/>
        <v>313</v>
      </c>
      <c r="J61" s="25">
        <f t="shared" si="0"/>
        <v>1</v>
      </c>
      <c r="K61" s="25"/>
      <c r="L61" s="25">
        <f t="shared" ref="L61:N61" si="1">SUM(L5:L60)</f>
        <v>55</v>
      </c>
      <c r="M61" s="25"/>
      <c r="N61" s="25">
        <f t="shared" si="1"/>
        <v>28</v>
      </c>
      <c r="O61" s="25">
        <f t="shared" ref="O61:P61" si="2">SUM(O5:O60)</f>
        <v>324</v>
      </c>
      <c r="P61" s="25">
        <f t="shared" si="2"/>
        <v>55</v>
      </c>
      <c r="Q61" s="25">
        <f t="shared" ref="Q61" si="3">SUM(Q5:Q60)</f>
        <v>312.5</v>
      </c>
      <c r="R61" s="25"/>
      <c r="S61" s="25">
        <f t="shared" ref="S61" si="4">SUM(S5:S60)</f>
        <v>58</v>
      </c>
      <c r="T61" s="25">
        <f t="shared" si="0"/>
        <v>64</v>
      </c>
      <c r="U61" s="25">
        <f t="shared" si="0"/>
        <v>8</v>
      </c>
      <c r="V61" s="25">
        <f t="shared" si="0"/>
        <v>58</v>
      </c>
      <c r="W61" s="25">
        <f t="shared" si="0"/>
        <v>12</v>
      </c>
      <c r="X61" s="25">
        <f t="shared" si="0"/>
        <v>4</v>
      </c>
      <c r="Y61" s="25">
        <f t="shared" si="0"/>
        <v>198</v>
      </c>
      <c r="Z61" s="25"/>
      <c r="AA61" s="25">
        <f t="shared" si="0"/>
        <v>4</v>
      </c>
      <c r="AB61" s="26"/>
    </row>
  </sheetData>
  <mergeCells count="9">
    <mergeCell ref="T2:Y2"/>
    <mergeCell ref="G2:J2"/>
    <mergeCell ref="B61:F61"/>
    <mergeCell ref="B2:B4"/>
    <mergeCell ref="C2:C4"/>
    <mergeCell ref="D2:E3"/>
    <mergeCell ref="F2:F4"/>
    <mergeCell ref="O2:P2"/>
    <mergeCell ref="C23:C2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Ramp A</vt:lpstr>
      <vt:lpstr>'Ramp 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Horrisberger</dc:creator>
  <cp:lastModifiedBy>Whitman, Luke</cp:lastModifiedBy>
  <dcterms:created xsi:type="dcterms:W3CDTF">2021-07-27T17:40:35Z</dcterms:created>
  <dcterms:modified xsi:type="dcterms:W3CDTF">2024-11-20T17:18:31Z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